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5"/>
  <workbookPr codeName="DieseArbeitsmappe"/>
  <mc:AlternateContent xmlns:mc="http://schemas.openxmlformats.org/markup-compatibility/2006">
    <mc:Choice Requires="x15">
      <x15ac:absPath xmlns:x15ac="http://schemas.microsoft.com/office/spreadsheetml/2010/11/ac" url="\\Dst.baintern.de\dfs\237\Ablagen\D23768-REZ-Nord-Neu\176_Beschaff_Maßn_aktiveAF\1760_Allgem_Grundsaetze\Controlling\Berker\T2Liste\"/>
    </mc:Choice>
  </mc:AlternateContent>
  <xr:revisionPtr revIDLastSave="0" documentId="13_ncr:1_{CB8441EC-0FA8-46D7-BE87-A82ADAEB2692}" xr6:coauthVersionLast="36" xr6:coauthVersionMax="36" xr10:uidLastSave="{00000000-0000-0000-0000-000000000000}"/>
  <workbookProtection workbookAlgorithmName="SHA-512" workbookHashValue="GDDqdxIIJnYX90s4UO68t++J/J8KzDJ72eWir0C/nvu3TehNqtQWBJEpW9WVdVpn/Je+XttGvEEdVxPaRY6tQw==" workbookSaltValue="hqFGvIvNFVMNCpJn3uXJZg==" workbookSpinCount="100000" lockStructure="1"/>
  <bookViews>
    <workbookView xWindow="5625" yWindow="435" windowWidth="7680" windowHeight="8685" xr2:uid="{00000000-000D-0000-FFFF-FFFF00000000}"/>
  </bookViews>
  <sheets>
    <sheet name="Übersicht" sheetId="1" r:id="rId1"/>
  </sheets>
  <calcPr calcId="191029"/>
</workbook>
</file>

<file path=xl/calcChain.xml><?xml version="1.0" encoding="utf-8"?>
<calcChain xmlns="http://schemas.openxmlformats.org/spreadsheetml/2006/main">
  <c r="C17" i="1" l="1"/>
  <c r="C16" i="1"/>
  <c r="C18" i="1" l="1"/>
  <c r="E18" i="1" l="1"/>
  <c r="E17" i="1"/>
  <c r="E16" i="1"/>
  <c r="E19" i="1" s="1"/>
  <c r="C19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HeineckeA001</author>
    <author>ZimmerF002</author>
    <author>AB</author>
  </authors>
  <commentList>
    <comment ref="C9" authorId="0" shapeId="0" xr:uid="{00000000-0006-0000-0000-000001000000}">
      <text>
        <r>
          <rPr>
            <sz val="10"/>
            <color indexed="81"/>
            <rFont val="Arial"/>
            <family val="2"/>
          </rPr>
          <t xml:space="preserve">Bitte tragen Sie hier das Datum ein, ab wann das Personal eingesetzt wird </t>
        </r>
        <r>
          <rPr>
            <b/>
            <sz val="10"/>
            <color indexed="81"/>
            <rFont val="Arial"/>
            <family val="2"/>
          </rPr>
          <t>oder die Änderung im Personaleinsatz gilt.</t>
        </r>
      </text>
    </comment>
    <comment ref="G22" authorId="1" shapeId="0" xr:uid="{00000000-0006-0000-0000-000002000000}">
      <text>
        <r>
          <rPr>
            <sz val="10"/>
            <color indexed="81"/>
            <rFont val="Arial"/>
            <family val="2"/>
          </rPr>
          <t xml:space="preserve">Geben Sie bitte die für den Einsatz in der Maßnahme </t>
        </r>
        <r>
          <rPr>
            <b/>
            <sz val="10"/>
            <color indexed="81"/>
            <rFont val="Arial"/>
            <family val="2"/>
          </rPr>
          <t>erforderliche IST-Qualifikation</t>
        </r>
        <r>
          <rPr>
            <sz val="10"/>
            <color indexed="81"/>
            <rFont val="Arial"/>
            <family val="2"/>
          </rPr>
          <t xml:space="preserve"> des jeweiligen Mitarbeiters an: Abschluss (z.B. Bachelor Sozialpädagoge), Berufs- und/oder pädagogische Erfahrung, pädagogische Grundqualifizierung, Zusatzqualifikation etc.</t>
        </r>
      </text>
    </comment>
    <comment ref="H22" authorId="2" shapeId="0" xr:uid="{00000000-0006-0000-0000-000003000000}">
      <text>
        <r>
          <rPr>
            <sz val="10"/>
            <color indexed="81"/>
            <rFont val="Arial"/>
            <family val="2"/>
          </rPr>
          <t xml:space="preserve">Bitte tragen Sie die Anzahl der </t>
        </r>
        <r>
          <rPr>
            <b/>
            <u/>
            <sz val="10"/>
            <color indexed="81"/>
            <rFont val="Arial"/>
            <family val="2"/>
          </rPr>
          <t>Zeit</t>
        </r>
        <r>
          <rPr>
            <b/>
            <sz val="10"/>
            <color indexed="81"/>
            <rFont val="Arial"/>
            <family val="2"/>
          </rPr>
          <t>stunden</t>
        </r>
        <r>
          <rPr>
            <sz val="10"/>
            <color indexed="81"/>
            <rFont val="Arial"/>
            <family val="2"/>
          </rPr>
          <t xml:space="preserve"> als Dezimalwert ein.</t>
        </r>
      </text>
    </comment>
    <comment ref="H46" authorId="2" shapeId="0" xr:uid="{00000000-0006-0000-0000-000004000000}">
      <text>
        <r>
          <rPr>
            <sz val="10"/>
            <color indexed="81"/>
            <rFont val="Arial"/>
            <family val="2"/>
          </rPr>
          <t xml:space="preserve">Bitte tragen Sie die Anzahl der </t>
        </r>
        <r>
          <rPr>
            <b/>
            <u/>
            <sz val="10"/>
            <color indexed="81"/>
            <rFont val="Arial"/>
            <family val="2"/>
          </rPr>
          <t>Zeit</t>
        </r>
        <r>
          <rPr>
            <b/>
            <sz val="10"/>
            <color indexed="81"/>
            <rFont val="Arial"/>
            <family val="2"/>
          </rPr>
          <t>stunden</t>
        </r>
        <r>
          <rPr>
            <sz val="10"/>
            <color indexed="81"/>
            <rFont val="Arial"/>
            <family val="2"/>
          </rPr>
          <t xml:space="preserve"> als Dezimalwert ein.</t>
        </r>
      </text>
    </comment>
  </commentList>
</comments>
</file>

<file path=xl/sharedStrings.xml><?xml version="1.0" encoding="utf-8"?>
<sst xmlns="http://schemas.openxmlformats.org/spreadsheetml/2006/main" count="49" uniqueCount="33">
  <si>
    <t>lfd. Nr</t>
  </si>
  <si>
    <t>Name</t>
  </si>
  <si>
    <t>Vorname</t>
  </si>
  <si>
    <t>Einsatz als</t>
  </si>
  <si>
    <t>Anstellungsverhältnis</t>
  </si>
  <si>
    <t>Auftragnehmer:</t>
  </si>
  <si>
    <t>Soll</t>
  </si>
  <si>
    <t>Ist</t>
  </si>
  <si>
    <t>Anzahl Vollzeitkräfte</t>
  </si>
  <si>
    <t>Angaben zum Vertrag</t>
  </si>
  <si>
    <t>Gesamt</t>
  </si>
  <si>
    <t>Geburtsdatum</t>
  </si>
  <si>
    <t>Personal in der Maßnahme</t>
  </si>
  <si>
    <t>Personal für die Vertretung im Urlaubs- oder Krankheitsfall</t>
  </si>
  <si>
    <t>Vergabe-Nr.:</t>
  </si>
  <si>
    <t>Los-Nr.:</t>
  </si>
  <si>
    <t>lfd. Nr.</t>
  </si>
  <si>
    <t xml:space="preserve">Einsatz in weiteren Maßnahmen </t>
  </si>
  <si>
    <t>Qualifikation für vorgesehenen Einsatz</t>
  </si>
  <si>
    <r>
      <t xml:space="preserve">Einsatz in weiteren Maßnahmen 
</t>
    </r>
    <r>
      <rPr>
        <sz val="10"/>
        <rFont val="Arial"/>
        <family val="2"/>
      </rPr>
      <t>(sofern Vergabemaßnahme - Angabe der Vergabe-/Losnummer erforderlich)</t>
    </r>
  </si>
  <si>
    <t>Stand Personaleinsatz (Datum):</t>
  </si>
  <si>
    <t>Bemerkung</t>
  </si>
  <si>
    <t>Einsatz in der Maßnahme von - bis</t>
  </si>
  <si>
    <t>Einsatz in der Maßnahme Stunden/Woche</t>
  </si>
  <si>
    <t>Umfang (Stunden/Woche)</t>
  </si>
  <si>
    <t xml:space="preserve">Ich erkläre hiermit, dass alle in diesem Vordruck angegebenen Daten korrekt sind und der Personaleinsatz entsprechend den Vorgaben der Vergabeunterlagen (insbesondere Personalqualität und -quantität) erfolgt.
Eintragungen, die ich entgegen den Vorgaben der Vergabeunterlagen vorgenommen habe, werden seitens des Auftraggebers nicht anerkannt und stellen gemäß § 9 des Vertrages Pflichtverletzungen dar. </t>
  </si>
  <si>
    <t>Vordruck Gesamtübersicht "Personaleinsatz" Integration von Rehabilitanden in den Arbeitsmarkt (InRAM) (P.1)</t>
  </si>
  <si>
    <t>Vergabe-Nr./ Los-Nr.</t>
  </si>
  <si>
    <t>Integrationsbegleiter/in</t>
  </si>
  <si>
    <t>Sozialpädagogin/Sozialpädagoge</t>
  </si>
  <si>
    <t>Psychologin/Psychologe</t>
  </si>
  <si>
    <t>Anzahl der Teilnehmenden</t>
  </si>
  <si>
    <t>Koordinierender Bedarfsträger: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</si>
</sst>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"/>
    </font>
    <font>
      <b/>
      <sz val="10"/>
      <color indexed="81"/>
      <name val="Arial"/>
      <family val="2"/>
    </font>
    <font>
      <sz val="10"/>
      <color indexed="81"/>
      <name val="Arial"/>
      <family val="2"/>
    </font>
    <font>
      <b/>
      <u/>
      <sz val="10"/>
      <color indexed="8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0"/>
      <name val="Arial"/>
      <family val="2"/>
    </font>
    <font>
      <b/>
      <sz val="14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0" fillId="0" borderId="0" xfId="0" applyAlignment="1">
      <alignment wrapText="1"/>
    </xf>
    <xf numFmtId="0" fontId="0" fillId="0" borderId="1" xfId="0" applyBorder="1" applyAlignment="1">
      <alignment wrapText="1"/>
    </xf>
    <xf numFmtId="0" fontId="0" fillId="0" borderId="0" xfId="0" applyBorder="1" applyAlignment="1">
      <alignment wrapText="1"/>
    </xf>
    <xf numFmtId="0" fontId="4" fillId="0" borderId="0" xfId="0" applyFont="1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4" fillId="0" borderId="0" xfId="0" applyFont="1" applyBorder="1" applyAlignment="1">
      <alignment horizontal="center" wrapText="1"/>
    </xf>
    <xf numFmtId="0" fontId="0" fillId="0" borderId="0" xfId="0" applyBorder="1" applyAlignment="1">
      <alignment horizontal="center" wrapText="1"/>
    </xf>
    <xf numFmtId="0" fontId="0" fillId="0" borderId="0" xfId="0" applyAlignment="1">
      <alignment vertical="center" wrapText="1"/>
    </xf>
    <xf numFmtId="0" fontId="0" fillId="0" borderId="0" xfId="0" applyBorder="1" applyAlignment="1">
      <alignment vertical="top" wrapText="1"/>
    </xf>
    <xf numFmtId="0" fontId="5" fillId="0" borderId="0" xfId="0" quotePrefix="1" applyFont="1" applyFill="1" applyBorder="1" applyAlignment="1" applyProtection="1">
      <alignment horizontal="center" vertical="top" wrapText="1"/>
    </xf>
    <xf numFmtId="0" fontId="6" fillId="0" borderId="5" xfId="0" applyFont="1" applyBorder="1" applyAlignment="1">
      <alignment horizontal="left" vertical="top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0" fillId="0" borderId="7" xfId="0" applyFill="1" applyBorder="1" applyAlignment="1" applyProtection="1">
      <alignment horizontal="left" wrapText="1"/>
      <protection locked="0"/>
    </xf>
    <xf numFmtId="0" fontId="0" fillId="0" borderId="1" xfId="0" applyFill="1" applyBorder="1" applyAlignment="1" applyProtection="1">
      <alignment wrapText="1"/>
      <protection locked="0"/>
    </xf>
    <xf numFmtId="14" fontId="0" fillId="0" borderId="1" xfId="0" applyNumberFormat="1" applyFill="1" applyBorder="1" applyAlignment="1" applyProtection="1">
      <alignment horizontal="center" wrapText="1"/>
      <protection locked="0"/>
    </xf>
    <xf numFmtId="2" fontId="0" fillId="0" borderId="1" xfId="0" applyNumberFormat="1" applyFill="1" applyBorder="1" applyAlignment="1" applyProtection="1">
      <alignment horizontal="center" wrapText="1"/>
      <protection locked="0"/>
    </xf>
    <xf numFmtId="0" fontId="0" fillId="0" borderId="1" xfId="0" applyFill="1" applyBorder="1" applyAlignment="1" applyProtection="1">
      <alignment horizontal="center" wrapText="1"/>
      <protection locked="0"/>
    </xf>
    <xf numFmtId="0" fontId="6" fillId="0" borderId="0" xfId="0" applyFont="1" applyBorder="1" applyAlignment="1">
      <alignment horizontal="left" vertical="top" wrapText="1"/>
    </xf>
    <xf numFmtId="0" fontId="0" fillId="0" borderId="0" xfId="0" applyFill="1" applyBorder="1" applyAlignment="1" applyProtection="1">
      <alignment horizontal="left" wrapText="1"/>
    </xf>
    <xf numFmtId="0" fontId="0" fillId="0" borderId="0" xfId="0" applyFill="1" applyBorder="1" applyAlignment="1" applyProtection="1">
      <alignment horizontal="left" vertical="top" wrapText="1"/>
    </xf>
    <xf numFmtId="14" fontId="0" fillId="0" borderId="0" xfId="0" applyNumberFormat="1" applyFill="1" applyBorder="1" applyAlignment="1" applyProtection="1">
      <alignment horizontal="left" vertical="top" wrapText="1"/>
    </xf>
    <xf numFmtId="0" fontId="0" fillId="0" borderId="1" xfId="0" applyBorder="1" applyAlignment="1" applyProtection="1">
      <alignment wrapText="1"/>
      <protection locked="0"/>
    </xf>
    <xf numFmtId="0" fontId="4" fillId="0" borderId="0" xfId="0" applyFont="1" applyFill="1" applyBorder="1" applyAlignment="1" applyProtection="1">
      <alignment horizontal="left" wrapText="1"/>
    </xf>
    <xf numFmtId="0" fontId="0" fillId="0" borderId="0" xfId="0" applyBorder="1" applyAlignment="1" applyProtection="1">
      <alignment horizontal="left" wrapText="1"/>
    </xf>
    <xf numFmtId="0" fontId="0" fillId="0" borderId="0" xfId="0" applyBorder="1" applyAlignment="1" applyProtection="1">
      <alignment horizontal="left" vertical="top" wrapText="1"/>
    </xf>
    <xf numFmtId="0" fontId="4" fillId="0" borderId="0" xfId="0" applyFont="1" applyFill="1" applyBorder="1" applyAlignment="1" applyProtection="1">
      <alignment horizontal="center" vertical="top" wrapText="1"/>
    </xf>
    <xf numFmtId="0" fontId="6" fillId="0" borderId="5" xfId="0" applyFont="1" applyBorder="1" applyAlignment="1">
      <alignment horizontal="left" vertical="top" wrapText="1"/>
    </xf>
    <xf numFmtId="0" fontId="7" fillId="0" borderId="5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right" vertical="top" wrapText="1"/>
    </xf>
    <xf numFmtId="0" fontId="4" fillId="0" borderId="6" xfId="0" applyFont="1" applyBorder="1" applyAlignment="1">
      <alignment horizontal="right" vertical="top" wrapText="1"/>
    </xf>
    <xf numFmtId="0" fontId="4" fillId="2" borderId="1" xfId="0" applyFont="1" applyFill="1" applyBorder="1" applyAlignment="1">
      <alignment horizontal="center" wrapText="1"/>
    </xf>
    <xf numFmtId="0" fontId="5" fillId="0" borderId="1" xfId="0" quotePrefix="1" applyFont="1" applyFill="1" applyBorder="1" applyAlignment="1" applyProtection="1">
      <alignment horizontal="center" vertical="top" wrapText="1"/>
      <protection locked="0"/>
    </xf>
    <xf numFmtId="0" fontId="4" fillId="0" borderId="7" xfId="0" applyFont="1" applyBorder="1" applyAlignment="1">
      <alignment horizontal="right" wrapText="1"/>
    </xf>
    <xf numFmtId="0" fontId="4" fillId="0" borderId="6" xfId="0" applyFont="1" applyBorder="1" applyAlignment="1">
      <alignment horizontal="right" wrapText="1"/>
    </xf>
    <xf numFmtId="2" fontId="4" fillId="0" borderId="1" xfId="0" applyNumberFormat="1" applyFont="1" applyBorder="1" applyAlignment="1">
      <alignment horizontal="center" wrapText="1"/>
    </xf>
    <xf numFmtId="2" fontId="5" fillId="0" borderId="1" xfId="0" applyNumberFormat="1" applyFont="1" applyBorder="1" applyAlignment="1">
      <alignment horizontal="center" vertical="center" wrapText="1"/>
    </xf>
    <xf numFmtId="0" fontId="4" fillId="0" borderId="7" xfId="0" applyFont="1" applyBorder="1" applyAlignment="1">
      <alignment horizontal="left" wrapText="1"/>
    </xf>
    <xf numFmtId="0" fontId="4" fillId="0" borderId="6" xfId="0" applyFont="1" applyBorder="1" applyAlignment="1">
      <alignment horizontal="left" wrapText="1"/>
    </xf>
    <xf numFmtId="2" fontId="0" fillId="0" borderId="1" xfId="0" quotePrefix="1" applyNumberFormat="1" applyBorder="1" applyAlignment="1">
      <alignment horizontal="center" vertical="center" wrapText="1"/>
    </xf>
    <xf numFmtId="0" fontId="5" fillId="0" borderId="0" xfId="0" applyFont="1" applyBorder="1" applyAlignment="1" applyProtection="1">
      <alignment horizontal="center" vertical="top" wrapText="1"/>
    </xf>
    <xf numFmtId="0" fontId="4" fillId="0" borderId="0" xfId="0" applyFont="1" applyFill="1" applyBorder="1" applyAlignment="1" applyProtection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0" fontId="5" fillId="0" borderId="7" xfId="0" applyFont="1" applyBorder="1" applyAlignment="1">
      <alignment horizontal="left" wrapText="1"/>
    </xf>
    <xf numFmtId="0" fontId="0" fillId="0" borderId="6" xfId="0" applyBorder="1" applyAlignment="1">
      <alignment horizontal="left" wrapText="1"/>
    </xf>
    <xf numFmtId="0" fontId="4" fillId="2" borderId="7" xfId="0" applyFont="1" applyFill="1" applyBorder="1" applyAlignment="1">
      <alignment horizontal="left" wrapText="1"/>
    </xf>
    <xf numFmtId="0" fontId="0" fillId="0" borderId="10" xfId="0" applyBorder="1" applyAlignment="1">
      <alignment horizontal="left" wrapText="1"/>
    </xf>
    <xf numFmtId="0" fontId="4" fillId="0" borderId="1" xfId="0" applyFont="1" applyBorder="1" applyAlignment="1">
      <alignment horizontal="right" wrapText="1"/>
    </xf>
    <xf numFmtId="0" fontId="5" fillId="0" borderId="0" xfId="0" quotePrefix="1" applyFont="1" applyFill="1" applyBorder="1" applyAlignment="1" applyProtection="1">
      <alignment horizontal="center" vertical="top" wrapText="1"/>
    </xf>
    <xf numFmtId="0" fontId="0" fillId="0" borderId="0" xfId="0" applyFill="1" applyBorder="1" applyProtection="1"/>
    <xf numFmtId="0" fontId="4" fillId="2" borderId="1" xfId="0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right" vertical="top" wrapText="1"/>
    </xf>
    <xf numFmtId="0" fontId="4" fillId="0" borderId="0" xfId="0" applyFont="1" applyFill="1" applyBorder="1" applyAlignment="1">
      <alignment horizontal="left" vertical="top" wrapText="1"/>
    </xf>
    <xf numFmtId="0" fontId="4" fillId="0" borderId="7" xfId="0" applyFont="1" applyBorder="1" applyAlignment="1">
      <alignment horizontal="right" vertical="center" wrapText="1"/>
    </xf>
    <xf numFmtId="0" fontId="4" fillId="0" borderId="6" xfId="0" applyFont="1" applyBorder="1" applyAlignment="1">
      <alignment horizontal="right" vertical="center" wrapText="1"/>
    </xf>
    <xf numFmtId="0" fontId="0" fillId="0" borderId="7" xfId="0" applyFill="1" applyBorder="1" applyAlignment="1" applyProtection="1">
      <alignment horizontal="left" vertical="center" wrapText="1"/>
      <protection locked="0"/>
    </xf>
    <xf numFmtId="0" fontId="0" fillId="0" borderId="10" xfId="0" applyFill="1" applyBorder="1" applyAlignment="1" applyProtection="1">
      <alignment horizontal="left" vertical="center" wrapText="1"/>
      <protection locked="0"/>
    </xf>
    <xf numFmtId="0" fontId="0" fillId="0" borderId="6" xfId="0" applyFill="1" applyBorder="1" applyAlignment="1" applyProtection="1">
      <alignment horizontal="left" vertical="center" wrapText="1"/>
      <protection locked="0"/>
    </xf>
    <xf numFmtId="0" fontId="4" fillId="0" borderId="0" xfId="0" applyFont="1" applyBorder="1" applyAlignment="1">
      <alignment horizontal="center" wrapText="1"/>
    </xf>
    <xf numFmtId="0" fontId="0" fillId="0" borderId="1" xfId="0" applyBorder="1" applyAlignment="1">
      <alignment horizontal="left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0" fillId="0" borderId="7" xfId="0" applyFill="1" applyBorder="1" applyAlignment="1" applyProtection="1">
      <alignment horizontal="left" wrapText="1"/>
      <protection locked="0"/>
    </xf>
    <xf numFmtId="0" fontId="0" fillId="0" borderId="10" xfId="0" applyFill="1" applyBorder="1" applyAlignment="1" applyProtection="1">
      <alignment horizontal="left" wrapText="1"/>
      <protection locked="0"/>
    </xf>
    <xf numFmtId="0" fontId="0" fillId="0" borderId="6" xfId="0" applyFill="1" applyBorder="1" applyAlignment="1" applyProtection="1">
      <alignment horizontal="left" wrapText="1"/>
      <protection locked="0"/>
    </xf>
    <xf numFmtId="0" fontId="0" fillId="0" borderId="7" xfId="0" applyFill="1" applyBorder="1" applyAlignment="1" applyProtection="1">
      <alignment horizontal="left" wrapText="1"/>
    </xf>
    <xf numFmtId="0" fontId="0" fillId="0" borderId="6" xfId="0" applyBorder="1" applyAlignment="1" applyProtection="1">
      <alignment horizontal="left" wrapText="1"/>
    </xf>
    <xf numFmtId="0" fontId="0" fillId="0" borderId="7" xfId="0" applyBorder="1" applyAlignment="1" applyProtection="1">
      <alignment horizontal="left" wrapText="1"/>
    </xf>
    <xf numFmtId="0" fontId="0" fillId="0" borderId="7" xfId="0" applyFill="1" applyBorder="1" applyAlignment="1" applyProtection="1">
      <alignment horizontal="left" vertical="top" wrapText="1"/>
      <protection locked="0"/>
    </xf>
    <xf numFmtId="0" fontId="0" fillId="0" borderId="10" xfId="0" applyFill="1" applyBorder="1" applyAlignment="1" applyProtection="1">
      <alignment horizontal="left" vertical="top" wrapText="1"/>
      <protection locked="0"/>
    </xf>
    <xf numFmtId="0" fontId="0" fillId="0" borderId="6" xfId="0" applyFill="1" applyBorder="1" applyAlignment="1" applyProtection="1">
      <alignment horizontal="left" vertical="top" wrapText="1"/>
      <protection locked="0"/>
    </xf>
    <xf numFmtId="0" fontId="0" fillId="0" borderId="0" xfId="0" applyAlignment="1">
      <alignment horizontal="left" wrapText="1"/>
    </xf>
    <xf numFmtId="0" fontId="5" fillId="0" borderId="1" xfId="0" applyFont="1" applyFill="1" applyBorder="1" applyAlignment="1" applyProtection="1">
      <alignment wrapText="1"/>
      <protection locked="0"/>
    </xf>
    <xf numFmtId="0" fontId="0" fillId="0" borderId="0" xfId="0" applyAlignment="1">
      <alignment vertical="center"/>
    </xf>
    <xf numFmtId="0" fontId="0" fillId="0" borderId="0" xfId="0" applyAlignment="1"/>
  </cellXfs>
  <cellStyles count="1">
    <cellStyle name="Standard" xfId="0" builtinId="0"/>
  </cellStyles>
  <dxfs count="8">
    <dxf>
      <font>
        <condense val="0"/>
        <extend val="0"/>
        <color indexed="17"/>
      </font>
    </dxf>
    <dxf>
      <font>
        <condense val="0"/>
        <extend val="0"/>
        <color indexed="10"/>
      </font>
    </dxf>
    <dxf>
      <font>
        <condense val="0"/>
        <extend val="0"/>
        <color indexed="17"/>
      </font>
    </dxf>
    <dxf>
      <font>
        <condense val="0"/>
        <extend val="0"/>
        <color indexed="10"/>
      </font>
    </dxf>
    <dxf>
      <font>
        <condense val="0"/>
        <extend val="0"/>
        <color indexed="17"/>
      </font>
    </dxf>
    <dxf>
      <font>
        <condense val="0"/>
        <extend val="0"/>
        <color indexed="10"/>
      </font>
    </dxf>
    <dxf>
      <font>
        <condense val="0"/>
        <extend val="0"/>
        <color indexed="17"/>
      </font>
    </dxf>
    <dxf>
      <font>
        <condense val="0"/>
        <extend val="0"/>
        <color indexed="1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M63"/>
  <sheetViews>
    <sheetView showGridLines="0" tabSelected="1" topLeftCell="C1" zoomScaleNormal="100" workbookViewId="0">
      <selection activeCell="E48" sqref="E48"/>
    </sheetView>
  </sheetViews>
  <sheetFormatPr baseColWidth="10" defaultRowHeight="12.75" x14ac:dyDescent="0.2"/>
  <cols>
    <col min="1" max="1" width="4.28515625" style="1" customWidth="1"/>
    <col min="2" max="2" width="27.140625" style="1" customWidth="1"/>
    <col min="3" max="3" width="15.42578125" style="1" customWidth="1"/>
    <col min="4" max="4" width="14" style="1" customWidth="1"/>
    <col min="5" max="5" width="19.7109375" style="1" customWidth="1"/>
    <col min="6" max="6" width="26.28515625" style="1" customWidth="1"/>
    <col min="7" max="7" width="22.7109375" style="1" customWidth="1"/>
    <col min="8" max="8" width="17.140625" style="1" customWidth="1"/>
    <col min="9" max="9" width="25.28515625" style="1" customWidth="1"/>
    <col min="10" max="10" width="23.140625" style="1" customWidth="1"/>
    <col min="11" max="11" width="18.5703125" style="1" customWidth="1"/>
    <col min="12" max="12" width="30.5703125" style="1" customWidth="1"/>
    <col min="13" max="13" width="19.42578125" style="1" hidden="1" customWidth="1"/>
    <col min="14" max="14" width="11.42578125" style="1" customWidth="1"/>
    <col min="15" max="16384" width="11.42578125" style="1"/>
  </cols>
  <sheetData>
    <row r="1" spans="1:11" ht="14.25" customHeight="1" x14ac:dyDescent="0.2">
      <c r="A1" s="28" t="s">
        <v>26</v>
      </c>
      <c r="B1" s="28"/>
      <c r="C1" s="28"/>
      <c r="D1" s="28"/>
      <c r="E1" s="28"/>
      <c r="F1" s="28"/>
      <c r="G1" s="28"/>
      <c r="H1" s="28"/>
      <c r="I1" s="28"/>
    </row>
    <row r="2" spans="1:11" ht="14.25" customHeight="1" x14ac:dyDescent="0.2">
      <c r="A2" s="11"/>
      <c r="B2" s="11"/>
      <c r="C2" s="11"/>
      <c r="D2" s="11"/>
      <c r="E2" s="11"/>
      <c r="F2" s="19"/>
      <c r="G2" s="19"/>
      <c r="H2" s="19"/>
      <c r="I2" s="19"/>
    </row>
    <row r="3" spans="1:11" x14ac:dyDescent="0.2">
      <c r="A3" s="46" t="s">
        <v>9</v>
      </c>
      <c r="B3" s="47"/>
      <c r="C3" s="47"/>
      <c r="D3" s="47"/>
      <c r="E3" s="45"/>
      <c r="F3" s="25"/>
      <c r="G3" s="24"/>
      <c r="H3" s="24"/>
      <c r="I3" s="24"/>
    </row>
    <row r="4" spans="1:11" x14ac:dyDescent="0.2">
      <c r="A4" s="48" t="s">
        <v>14</v>
      </c>
      <c r="B4" s="48"/>
      <c r="C4" s="68"/>
      <c r="D4" s="69"/>
      <c r="E4" s="70"/>
      <c r="F4" s="20"/>
      <c r="G4" s="20"/>
      <c r="H4" s="20"/>
      <c r="I4" s="20"/>
    </row>
    <row r="5" spans="1:11" ht="12.75" customHeight="1" x14ac:dyDescent="0.2">
      <c r="A5" s="48" t="s">
        <v>15</v>
      </c>
      <c r="B5" s="48"/>
      <c r="C5" s="14"/>
      <c r="D5" s="71"/>
      <c r="E5" s="72"/>
      <c r="F5" s="25"/>
      <c r="G5" s="20"/>
      <c r="H5" s="20"/>
      <c r="I5" s="20"/>
    </row>
    <row r="6" spans="1:11" ht="12.75" customHeight="1" x14ac:dyDescent="0.2">
      <c r="A6" s="34" t="s">
        <v>16</v>
      </c>
      <c r="B6" s="35"/>
      <c r="C6" s="14"/>
      <c r="D6" s="73"/>
      <c r="E6" s="72"/>
      <c r="F6" s="25"/>
      <c r="G6" s="20"/>
      <c r="H6" s="20"/>
      <c r="I6" s="20"/>
    </row>
    <row r="7" spans="1:11" ht="12.75" customHeight="1" x14ac:dyDescent="0.2">
      <c r="A7" s="54" t="s">
        <v>32</v>
      </c>
      <c r="B7" s="55"/>
      <c r="C7" s="56"/>
      <c r="D7" s="57"/>
      <c r="E7" s="58"/>
      <c r="F7" s="25"/>
      <c r="G7" s="20"/>
      <c r="H7" s="20"/>
      <c r="I7" s="20"/>
    </row>
    <row r="8" spans="1:11" ht="12.75" customHeight="1" x14ac:dyDescent="0.2">
      <c r="A8" s="52" t="s">
        <v>5</v>
      </c>
      <c r="B8" s="52"/>
      <c r="C8" s="74"/>
      <c r="D8" s="75"/>
      <c r="E8" s="76"/>
      <c r="F8" s="21"/>
      <c r="G8" s="21"/>
      <c r="H8" s="21"/>
      <c r="I8" s="21"/>
    </row>
    <row r="9" spans="1:11" x14ac:dyDescent="0.2">
      <c r="A9" s="30" t="s">
        <v>20</v>
      </c>
      <c r="B9" s="31"/>
      <c r="C9" s="74"/>
      <c r="D9" s="75"/>
      <c r="E9" s="76"/>
      <c r="F9" s="21"/>
      <c r="G9" s="22"/>
      <c r="H9" s="22"/>
      <c r="I9" s="22"/>
    </row>
    <row r="10" spans="1:11" x14ac:dyDescent="0.2">
      <c r="A10" s="4"/>
      <c r="B10" s="4"/>
      <c r="C10" s="5"/>
      <c r="D10" s="5"/>
      <c r="E10" s="5"/>
      <c r="F10" s="26"/>
      <c r="G10" s="21"/>
      <c r="H10" s="21"/>
      <c r="I10" s="21"/>
    </row>
    <row r="11" spans="1:11" x14ac:dyDescent="0.2">
      <c r="A11" s="53"/>
      <c r="B11" s="53"/>
      <c r="C11" s="51" t="s">
        <v>31</v>
      </c>
      <c r="D11" s="51"/>
      <c r="E11" s="51"/>
      <c r="F11" s="27"/>
      <c r="G11" s="27"/>
      <c r="H11" s="42"/>
      <c r="I11" s="42"/>
    </row>
    <row r="12" spans="1:11" x14ac:dyDescent="0.2">
      <c r="A12" s="41"/>
      <c r="B12" s="41"/>
      <c r="C12" s="33"/>
      <c r="D12" s="33"/>
      <c r="E12" s="33"/>
      <c r="F12" s="10"/>
      <c r="G12" s="10"/>
      <c r="H12" s="49"/>
      <c r="I12" s="50"/>
    </row>
    <row r="13" spans="1:11" x14ac:dyDescent="0.2">
      <c r="A13" s="4"/>
      <c r="B13" s="4"/>
      <c r="C13" s="5"/>
      <c r="D13" s="5"/>
      <c r="E13" s="5"/>
      <c r="F13" s="5"/>
      <c r="G13" s="5"/>
      <c r="H13" s="5"/>
      <c r="I13" s="5"/>
    </row>
    <row r="14" spans="1:11" x14ac:dyDescent="0.2">
      <c r="A14" s="59"/>
      <c r="B14" s="59"/>
      <c r="C14" s="32" t="s">
        <v>6</v>
      </c>
      <c r="D14" s="32"/>
      <c r="E14" s="32" t="s">
        <v>7</v>
      </c>
      <c r="F14" s="32"/>
      <c r="G14" s="32"/>
      <c r="H14" s="32"/>
      <c r="I14" s="6"/>
      <c r="J14" s="77"/>
      <c r="K14" s="77"/>
    </row>
    <row r="15" spans="1:11" ht="25.5" customHeight="1" x14ac:dyDescent="0.2">
      <c r="A15" s="59"/>
      <c r="B15" s="59"/>
      <c r="C15" s="43" t="s">
        <v>8</v>
      </c>
      <c r="D15" s="43"/>
      <c r="E15" s="43" t="s">
        <v>8</v>
      </c>
      <c r="F15" s="43"/>
      <c r="G15" s="43"/>
      <c r="H15" s="43"/>
      <c r="I15" s="7"/>
    </row>
    <row r="16" spans="1:11" x14ac:dyDescent="0.2">
      <c r="A16" s="60" t="s">
        <v>28</v>
      </c>
      <c r="B16" s="60"/>
      <c r="C16" s="40">
        <f>IF(C12="",0,IF(ROUND(C12/14,2)&lt;0.7,0.7,ROUND(C12/14,2)))</f>
        <v>0</v>
      </c>
      <c r="D16" s="40"/>
      <c r="E16" s="37">
        <f>(SUMIF(E24:E43,"Integrationsbegleiter*",H24:H43)/39)</f>
        <v>0</v>
      </c>
      <c r="F16" s="37"/>
      <c r="G16" s="37"/>
      <c r="H16" s="37"/>
      <c r="I16" s="3"/>
    </row>
    <row r="17" spans="1:13" x14ac:dyDescent="0.2">
      <c r="A17" s="44" t="s">
        <v>29</v>
      </c>
      <c r="B17" s="45"/>
      <c r="C17" s="40">
        <f>IF(C12="",0,IF(ROUND(C12/14,2)&lt;0.7,0.7,ROUND(C12/14,2)))</f>
        <v>0</v>
      </c>
      <c r="D17" s="40"/>
      <c r="E17" s="37">
        <f>(SUMIF(E24:E43,"Sozialpädagog*",H24:H43)/39)</f>
        <v>0</v>
      </c>
      <c r="F17" s="37"/>
      <c r="G17" s="37"/>
      <c r="H17" s="37"/>
      <c r="I17" s="3"/>
    </row>
    <row r="18" spans="1:13" x14ac:dyDescent="0.2">
      <c r="A18" s="44" t="s">
        <v>30</v>
      </c>
      <c r="B18" s="45"/>
      <c r="C18" s="40">
        <f>ROUND(C12/28,2)</f>
        <v>0</v>
      </c>
      <c r="D18" s="40"/>
      <c r="E18" s="37">
        <f>(SUMIF(E24:E43,"Psycholog*",H24:H43)/39)</f>
        <v>0</v>
      </c>
      <c r="F18" s="37"/>
      <c r="G18" s="37"/>
      <c r="H18" s="37"/>
      <c r="I18" s="3"/>
    </row>
    <row r="19" spans="1:13" x14ac:dyDescent="0.2">
      <c r="A19" s="38" t="s">
        <v>10</v>
      </c>
      <c r="B19" s="39"/>
      <c r="C19" s="36">
        <f>SUM(C16:C18)</f>
        <v>0</v>
      </c>
      <c r="D19" s="36"/>
      <c r="E19" s="36">
        <f>SUM(E16:E18)</f>
        <v>0</v>
      </c>
      <c r="F19" s="36"/>
      <c r="G19" s="36"/>
      <c r="H19" s="36"/>
      <c r="I19" s="3"/>
    </row>
    <row r="20" spans="1:13" ht="12.75" customHeight="1" x14ac:dyDescent="0.2"/>
    <row r="21" spans="1:13" ht="24" customHeight="1" x14ac:dyDescent="0.2">
      <c r="A21" s="29" t="s">
        <v>12</v>
      </c>
      <c r="B21" s="29"/>
      <c r="C21" s="29"/>
      <c r="D21" s="29"/>
      <c r="E21" s="29"/>
      <c r="F21" s="29"/>
      <c r="G21" s="29"/>
      <c r="H21" s="29"/>
      <c r="I21" s="29"/>
    </row>
    <row r="22" spans="1:13" s="8" customFormat="1" ht="38.25" customHeight="1" x14ac:dyDescent="0.2">
      <c r="A22" s="63" t="s">
        <v>0</v>
      </c>
      <c r="B22" s="63" t="s">
        <v>1</v>
      </c>
      <c r="C22" s="63" t="s">
        <v>2</v>
      </c>
      <c r="D22" s="63" t="s">
        <v>11</v>
      </c>
      <c r="E22" s="63" t="s">
        <v>3</v>
      </c>
      <c r="F22" s="63" t="s">
        <v>22</v>
      </c>
      <c r="G22" s="63" t="s">
        <v>18</v>
      </c>
      <c r="H22" s="63" t="s">
        <v>23</v>
      </c>
      <c r="I22" s="63" t="s">
        <v>4</v>
      </c>
      <c r="J22" s="61" t="s">
        <v>19</v>
      </c>
      <c r="K22" s="62"/>
      <c r="L22" s="63" t="s">
        <v>21</v>
      </c>
    </row>
    <row r="23" spans="1:13" s="8" customFormat="1" ht="25.5" customHeight="1" x14ac:dyDescent="0.2">
      <c r="A23" s="64"/>
      <c r="B23" s="64"/>
      <c r="C23" s="64"/>
      <c r="D23" s="64"/>
      <c r="E23" s="64"/>
      <c r="F23" s="64"/>
      <c r="G23" s="64"/>
      <c r="H23" s="64"/>
      <c r="I23" s="64"/>
      <c r="J23" s="12" t="s">
        <v>27</v>
      </c>
      <c r="K23" s="13" t="s">
        <v>24</v>
      </c>
      <c r="L23" s="64"/>
      <c r="M23" s="79" t="s">
        <v>28</v>
      </c>
    </row>
    <row r="24" spans="1:13" x14ac:dyDescent="0.2">
      <c r="A24" s="2">
        <v>1</v>
      </c>
      <c r="B24" s="78"/>
      <c r="C24" s="15"/>
      <c r="D24" s="16"/>
      <c r="E24" s="15"/>
      <c r="F24" s="15"/>
      <c r="G24" s="15"/>
      <c r="H24" s="17"/>
      <c r="I24" s="18"/>
      <c r="J24" s="18"/>
      <c r="K24" s="18"/>
      <c r="L24" s="23"/>
      <c r="M24" s="80" t="s">
        <v>29</v>
      </c>
    </row>
    <row r="25" spans="1:13" x14ac:dyDescent="0.2">
      <c r="A25" s="2">
        <v>2</v>
      </c>
      <c r="B25" s="78"/>
      <c r="C25" s="15"/>
      <c r="D25" s="16"/>
      <c r="E25" s="15"/>
      <c r="F25" s="15"/>
      <c r="G25" s="15"/>
      <c r="H25" s="17"/>
      <c r="I25" s="18"/>
      <c r="J25" s="18"/>
      <c r="K25" s="18"/>
      <c r="L25" s="23"/>
      <c r="M25" s="80" t="s">
        <v>30</v>
      </c>
    </row>
    <row r="26" spans="1:13" x14ac:dyDescent="0.2">
      <c r="A26" s="2">
        <v>3</v>
      </c>
      <c r="B26" s="78"/>
      <c r="C26" s="15"/>
      <c r="D26" s="16"/>
      <c r="E26" s="15"/>
      <c r="F26" s="15"/>
      <c r="G26" s="15"/>
      <c r="H26" s="17"/>
      <c r="I26" s="18"/>
      <c r="J26" s="18"/>
      <c r="K26" s="18"/>
      <c r="L26" s="23"/>
    </row>
    <row r="27" spans="1:13" x14ac:dyDescent="0.2">
      <c r="A27" s="2">
        <v>4</v>
      </c>
      <c r="B27" s="15"/>
      <c r="C27" s="15"/>
      <c r="D27" s="16"/>
      <c r="E27" s="15"/>
      <c r="F27" s="15"/>
      <c r="G27" s="15"/>
      <c r="H27" s="17"/>
      <c r="I27" s="18"/>
      <c r="J27" s="18"/>
      <c r="K27" s="18"/>
      <c r="L27" s="23"/>
    </row>
    <row r="28" spans="1:13" x14ac:dyDescent="0.2">
      <c r="A28" s="2">
        <v>5</v>
      </c>
      <c r="B28" s="15"/>
      <c r="C28" s="15"/>
      <c r="D28" s="16"/>
      <c r="E28" s="15"/>
      <c r="F28" s="15"/>
      <c r="G28" s="15"/>
      <c r="H28" s="17"/>
      <c r="I28" s="18"/>
      <c r="J28" s="18"/>
      <c r="K28" s="18"/>
      <c r="L28" s="23"/>
    </row>
    <row r="29" spans="1:13" x14ac:dyDescent="0.2">
      <c r="A29" s="2">
        <v>6</v>
      </c>
      <c r="B29" s="15"/>
      <c r="C29" s="15"/>
      <c r="D29" s="16"/>
      <c r="E29" s="15"/>
      <c r="F29" s="15"/>
      <c r="G29" s="15"/>
      <c r="H29" s="17"/>
      <c r="I29" s="18"/>
      <c r="J29" s="18"/>
      <c r="K29" s="18"/>
      <c r="L29" s="23"/>
    </row>
    <row r="30" spans="1:13" x14ac:dyDescent="0.2">
      <c r="A30" s="2">
        <v>7</v>
      </c>
      <c r="B30" s="15"/>
      <c r="C30" s="15"/>
      <c r="D30" s="16"/>
      <c r="E30" s="15"/>
      <c r="F30" s="15"/>
      <c r="G30" s="15"/>
      <c r="H30" s="17"/>
      <c r="I30" s="18"/>
      <c r="J30" s="18"/>
      <c r="K30" s="18"/>
      <c r="L30" s="23"/>
    </row>
    <row r="31" spans="1:13" x14ac:dyDescent="0.2">
      <c r="A31" s="2">
        <v>8</v>
      </c>
      <c r="B31" s="15"/>
      <c r="C31" s="15"/>
      <c r="D31" s="16"/>
      <c r="E31" s="15"/>
      <c r="F31" s="15"/>
      <c r="G31" s="15"/>
      <c r="H31" s="17"/>
      <c r="I31" s="18"/>
      <c r="J31" s="18"/>
      <c r="K31" s="18"/>
      <c r="L31" s="23"/>
    </row>
    <row r="32" spans="1:13" x14ac:dyDescent="0.2">
      <c r="A32" s="2">
        <v>9</v>
      </c>
      <c r="B32" s="15"/>
      <c r="C32" s="15"/>
      <c r="D32" s="16"/>
      <c r="E32" s="15"/>
      <c r="F32" s="15"/>
      <c r="G32" s="15"/>
      <c r="H32" s="17"/>
      <c r="I32" s="18"/>
      <c r="J32" s="18"/>
      <c r="K32" s="18"/>
      <c r="L32" s="23"/>
    </row>
    <row r="33" spans="1:12" x14ac:dyDescent="0.2">
      <c r="A33" s="2">
        <v>10</v>
      </c>
      <c r="B33" s="15"/>
      <c r="C33" s="15"/>
      <c r="D33" s="16"/>
      <c r="E33" s="15"/>
      <c r="F33" s="15"/>
      <c r="G33" s="15"/>
      <c r="H33" s="17"/>
      <c r="I33" s="18"/>
      <c r="J33" s="18"/>
      <c r="K33" s="18"/>
      <c r="L33" s="23"/>
    </row>
    <row r="34" spans="1:12" x14ac:dyDescent="0.2">
      <c r="A34" s="2">
        <v>11</v>
      </c>
      <c r="B34" s="15"/>
      <c r="C34" s="15"/>
      <c r="D34" s="16"/>
      <c r="E34" s="15"/>
      <c r="F34" s="15"/>
      <c r="G34" s="15"/>
      <c r="H34" s="17"/>
      <c r="I34" s="18"/>
      <c r="J34" s="18"/>
      <c r="K34" s="18"/>
      <c r="L34" s="23"/>
    </row>
    <row r="35" spans="1:12" x14ac:dyDescent="0.2">
      <c r="A35" s="2">
        <v>12</v>
      </c>
      <c r="B35" s="15"/>
      <c r="C35" s="15"/>
      <c r="D35" s="16"/>
      <c r="E35" s="15"/>
      <c r="F35" s="15"/>
      <c r="G35" s="15"/>
      <c r="H35" s="17"/>
      <c r="I35" s="18"/>
      <c r="J35" s="18"/>
      <c r="K35" s="18"/>
      <c r="L35" s="23"/>
    </row>
    <row r="36" spans="1:12" x14ac:dyDescent="0.2">
      <c r="A36" s="2">
        <v>13</v>
      </c>
      <c r="B36" s="15"/>
      <c r="C36" s="15"/>
      <c r="D36" s="16"/>
      <c r="E36" s="15"/>
      <c r="F36" s="15"/>
      <c r="G36" s="15"/>
      <c r="H36" s="17"/>
      <c r="I36" s="18"/>
      <c r="J36" s="18"/>
      <c r="K36" s="18"/>
      <c r="L36" s="23"/>
    </row>
    <row r="37" spans="1:12" x14ac:dyDescent="0.2">
      <c r="A37" s="2">
        <v>14</v>
      </c>
      <c r="B37" s="15"/>
      <c r="C37" s="15"/>
      <c r="D37" s="16"/>
      <c r="E37" s="15"/>
      <c r="F37" s="15"/>
      <c r="G37" s="15"/>
      <c r="H37" s="17"/>
      <c r="I37" s="18"/>
      <c r="J37" s="18"/>
      <c r="K37" s="18"/>
      <c r="L37" s="23"/>
    </row>
    <row r="38" spans="1:12" x14ac:dyDescent="0.2">
      <c r="A38" s="2">
        <v>15</v>
      </c>
      <c r="B38" s="15"/>
      <c r="C38" s="15"/>
      <c r="D38" s="16"/>
      <c r="E38" s="15"/>
      <c r="F38" s="15"/>
      <c r="G38" s="15"/>
      <c r="H38" s="17"/>
      <c r="I38" s="18"/>
      <c r="J38" s="18"/>
      <c r="K38" s="18"/>
      <c r="L38" s="23"/>
    </row>
    <row r="39" spans="1:12" x14ac:dyDescent="0.2">
      <c r="A39" s="2">
        <v>16</v>
      </c>
      <c r="B39" s="15"/>
      <c r="C39" s="15"/>
      <c r="D39" s="16"/>
      <c r="E39" s="15"/>
      <c r="F39" s="15"/>
      <c r="G39" s="15"/>
      <c r="H39" s="17"/>
      <c r="I39" s="18"/>
      <c r="J39" s="18"/>
      <c r="K39" s="18"/>
      <c r="L39" s="23"/>
    </row>
    <row r="40" spans="1:12" x14ac:dyDescent="0.2">
      <c r="A40" s="2">
        <v>17</v>
      </c>
      <c r="B40" s="15"/>
      <c r="C40" s="15"/>
      <c r="D40" s="16"/>
      <c r="E40" s="15"/>
      <c r="F40" s="15"/>
      <c r="G40" s="15"/>
      <c r="H40" s="17"/>
      <c r="I40" s="18"/>
      <c r="J40" s="18"/>
      <c r="K40" s="18"/>
      <c r="L40" s="23"/>
    </row>
    <row r="41" spans="1:12" x14ac:dyDescent="0.2">
      <c r="A41" s="2">
        <v>18</v>
      </c>
      <c r="B41" s="15"/>
      <c r="C41" s="15"/>
      <c r="D41" s="16"/>
      <c r="E41" s="15"/>
      <c r="F41" s="15"/>
      <c r="G41" s="15"/>
      <c r="H41" s="17"/>
      <c r="I41" s="18"/>
      <c r="J41" s="18"/>
      <c r="K41" s="18"/>
      <c r="L41" s="23"/>
    </row>
    <row r="42" spans="1:12" x14ac:dyDescent="0.2">
      <c r="A42" s="2">
        <v>19</v>
      </c>
      <c r="B42" s="15"/>
      <c r="C42" s="15"/>
      <c r="D42" s="16"/>
      <c r="E42" s="15"/>
      <c r="F42" s="15"/>
      <c r="G42" s="15"/>
      <c r="H42" s="17"/>
      <c r="I42" s="18"/>
      <c r="J42" s="18"/>
      <c r="K42" s="18"/>
      <c r="L42" s="23"/>
    </row>
    <row r="43" spans="1:12" x14ac:dyDescent="0.2">
      <c r="A43" s="2">
        <v>20</v>
      </c>
      <c r="B43" s="15"/>
      <c r="C43" s="15"/>
      <c r="D43" s="16"/>
      <c r="E43" s="15"/>
      <c r="F43" s="15"/>
      <c r="G43" s="15"/>
      <c r="H43" s="17"/>
      <c r="I43" s="18"/>
      <c r="J43" s="18"/>
      <c r="K43" s="18"/>
      <c r="L43" s="23"/>
    </row>
    <row r="44" spans="1:12" ht="14.25" customHeight="1" x14ac:dyDescent="0.2"/>
    <row r="45" spans="1:12" ht="24.75" customHeight="1" x14ac:dyDescent="0.2">
      <c r="A45" s="29" t="s">
        <v>13</v>
      </c>
      <c r="B45" s="29"/>
      <c r="C45" s="29"/>
      <c r="D45" s="29"/>
      <c r="E45" s="29"/>
      <c r="F45" s="29"/>
      <c r="G45" s="29"/>
      <c r="H45" s="29"/>
      <c r="I45" s="29"/>
    </row>
    <row r="46" spans="1:12" s="8" customFormat="1" ht="38.25" customHeight="1" x14ac:dyDescent="0.2">
      <c r="A46" s="63" t="s">
        <v>0</v>
      </c>
      <c r="B46" s="63" t="s">
        <v>1</v>
      </c>
      <c r="C46" s="63" t="s">
        <v>2</v>
      </c>
      <c r="D46" s="63" t="s">
        <v>11</v>
      </c>
      <c r="E46" s="63" t="s">
        <v>3</v>
      </c>
      <c r="F46" s="63" t="s">
        <v>22</v>
      </c>
      <c r="G46" s="63" t="s">
        <v>18</v>
      </c>
      <c r="H46" s="63" t="s">
        <v>23</v>
      </c>
      <c r="I46" s="63" t="s">
        <v>4</v>
      </c>
      <c r="J46" s="61" t="s">
        <v>17</v>
      </c>
      <c r="K46" s="62"/>
      <c r="L46" s="63" t="s">
        <v>21</v>
      </c>
    </row>
    <row r="47" spans="1:12" s="8" customFormat="1" ht="30" customHeight="1" x14ac:dyDescent="0.2">
      <c r="A47" s="64"/>
      <c r="B47" s="64"/>
      <c r="C47" s="64"/>
      <c r="D47" s="64"/>
      <c r="E47" s="64"/>
      <c r="F47" s="64"/>
      <c r="G47" s="64"/>
      <c r="H47" s="64"/>
      <c r="I47" s="64"/>
      <c r="J47" s="12" t="s">
        <v>27</v>
      </c>
      <c r="K47" s="13" t="s">
        <v>24</v>
      </c>
      <c r="L47" s="64"/>
    </row>
    <row r="48" spans="1:12" x14ac:dyDescent="0.2">
      <c r="A48" s="2">
        <v>1</v>
      </c>
      <c r="B48" s="78"/>
      <c r="C48" s="15"/>
      <c r="D48" s="16"/>
      <c r="E48" s="15"/>
      <c r="F48" s="15"/>
      <c r="G48" s="15"/>
      <c r="H48" s="17"/>
      <c r="I48" s="18"/>
      <c r="J48" s="18"/>
      <c r="K48" s="18"/>
      <c r="L48" s="23"/>
    </row>
    <row r="49" spans="1:12" x14ac:dyDescent="0.2">
      <c r="A49" s="2">
        <v>2</v>
      </c>
      <c r="B49" s="15"/>
      <c r="C49" s="15"/>
      <c r="D49" s="16"/>
      <c r="E49" s="15"/>
      <c r="F49" s="15"/>
      <c r="G49" s="15"/>
      <c r="H49" s="17"/>
      <c r="I49" s="18"/>
      <c r="J49" s="18"/>
      <c r="K49" s="18"/>
      <c r="L49" s="23"/>
    </row>
    <row r="50" spans="1:12" x14ac:dyDescent="0.2">
      <c r="A50" s="2">
        <v>3</v>
      </c>
      <c r="B50" s="15"/>
      <c r="C50" s="15"/>
      <c r="D50" s="16"/>
      <c r="E50" s="15"/>
      <c r="F50" s="15"/>
      <c r="G50" s="15"/>
      <c r="H50" s="17"/>
      <c r="I50" s="18"/>
      <c r="J50" s="18"/>
      <c r="K50" s="18"/>
      <c r="L50" s="23"/>
    </row>
    <row r="51" spans="1:12" x14ac:dyDescent="0.2">
      <c r="A51" s="2">
        <v>4</v>
      </c>
      <c r="B51" s="15"/>
      <c r="C51" s="15"/>
      <c r="D51" s="16"/>
      <c r="E51" s="15"/>
      <c r="F51" s="15"/>
      <c r="G51" s="15"/>
      <c r="H51" s="17"/>
      <c r="I51" s="18"/>
      <c r="J51" s="18"/>
      <c r="K51" s="18"/>
      <c r="L51" s="23"/>
    </row>
    <row r="52" spans="1:12" x14ac:dyDescent="0.2">
      <c r="A52" s="2">
        <v>5</v>
      </c>
      <c r="B52" s="15"/>
      <c r="C52" s="15"/>
      <c r="D52" s="16"/>
      <c r="E52" s="15"/>
      <c r="F52" s="15"/>
      <c r="G52" s="15"/>
      <c r="H52" s="17"/>
      <c r="I52" s="18"/>
      <c r="J52" s="18"/>
      <c r="K52" s="18"/>
      <c r="L52" s="23"/>
    </row>
    <row r="53" spans="1:12" x14ac:dyDescent="0.2">
      <c r="A53" s="2">
        <v>6</v>
      </c>
      <c r="B53" s="15"/>
      <c r="C53" s="15"/>
      <c r="D53" s="16"/>
      <c r="E53" s="15"/>
      <c r="F53" s="15"/>
      <c r="G53" s="15"/>
      <c r="H53" s="17"/>
      <c r="I53" s="18"/>
      <c r="J53" s="18"/>
      <c r="K53" s="18"/>
      <c r="L53" s="23"/>
    </row>
    <row r="54" spans="1:12" x14ac:dyDescent="0.2">
      <c r="A54" s="2">
        <v>7</v>
      </c>
      <c r="B54" s="15"/>
      <c r="C54" s="15"/>
      <c r="D54" s="16"/>
      <c r="E54" s="15"/>
      <c r="F54" s="15"/>
      <c r="G54" s="15"/>
      <c r="H54" s="17"/>
      <c r="I54" s="18"/>
      <c r="J54" s="18"/>
      <c r="K54" s="18"/>
      <c r="L54" s="23"/>
    </row>
    <row r="55" spans="1:12" x14ac:dyDescent="0.2">
      <c r="A55" s="2">
        <v>8</v>
      </c>
      <c r="B55" s="15"/>
      <c r="C55" s="15"/>
      <c r="D55" s="16"/>
      <c r="E55" s="15"/>
      <c r="F55" s="15"/>
      <c r="G55" s="15"/>
      <c r="H55" s="17"/>
      <c r="I55" s="18"/>
      <c r="J55" s="18"/>
      <c r="K55" s="18"/>
      <c r="L55" s="23"/>
    </row>
    <row r="56" spans="1:12" x14ac:dyDescent="0.2">
      <c r="A56" s="2">
        <v>9</v>
      </c>
      <c r="B56" s="15"/>
      <c r="C56" s="15"/>
      <c r="D56" s="16"/>
      <c r="E56" s="15"/>
      <c r="F56" s="15"/>
      <c r="G56" s="15"/>
      <c r="H56" s="17"/>
      <c r="I56" s="18"/>
      <c r="J56" s="18"/>
      <c r="K56" s="18"/>
      <c r="L56" s="23"/>
    </row>
    <row r="57" spans="1:12" x14ac:dyDescent="0.2">
      <c r="A57" s="2">
        <v>10</v>
      </c>
      <c r="B57" s="15"/>
      <c r="C57" s="15"/>
      <c r="D57" s="16"/>
      <c r="E57" s="15"/>
      <c r="F57" s="15"/>
      <c r="G57" s="15"/>
      <c r="H57" s="17"/>
      <c r="I57" s="18"/>
      <c r="J57" s="18"/>
      <c r="K57" s="18"/>
      <c r="L57" s="23"/>
    </row>
    <row r="59" spans="1:12" ht="13.5" thickBot="1" x14ac:dyDescent="0.25"/>
    <row r="60" spans="1:12" ht="33" customHeight="1" thickBot="1" x14ac:dyDescent="0.25">
      <c r="A60" s="65" t="s">
        <v>25</v>
      </c>
      <c r="B60" s="66"/>
      <c r="C60" s="66"/>
      <c r="D60" s="66"/>
      <c r="E60" s="66"/>
      <c r="F60" s="66"/>
      <c r="G60" s="66"/>
      <c r="H60" s="66"/>
      <c r="I60" s="66"/>
      <c r="J60" s="66"/>
      <c r="K60" s="67"/>
    </row>
    <row r="61" spans="1:12" x14ac:dyDescent="0.2">
      <c r="A61" s="9"/>
      <c r="B61" s="9"/>
      <c r="C61" s="9"/>
      <c r="D61" s="9"/>
      <c r="E61" s="9"/>
      <c r="F61" s="9"/>
      <c r="G61" s="9"/>
      <c r="H61" s="9"/>
      <c r="I61" s="9"/>
      <c r="J61" s="9"/>
    </row>
    <row r="63" spans="1:12" x14ac:dyDescent="0.2">
      <c r="C63" s="8"/>
    </row>
  </sheetData>
  <sheetProtection algorithmName="SHA-512" hashValue="ID7VIweg7oTy9xT15x7xiaA965q8BsBN4p9UScdxKyP2R/D0i115lDMCR8rVjms04XUqjhR2E8tcPXtn6ysgeQ==" saltValue="TtRCWBIXVQ7D/Kj+Y8imDA==" spinCount="100000" sheet="1" selectLockedCells="1" sort="0" autoFilter="0"/>
  <dataConsolidate/>
  <mergeCells count="63">
    <mergeCell ref="L46:L47"/>
    <mergeCell ref="C4:E4"/>
    <mergeCell ref="D5:E6"/>
    <mergeCell ref="C8:E8"/>
    <mergeCell ref="C9:E9"/>
    <mergeCell ref="L22:L23"/>
    <mergeCell ref="H22:H23"/>
    <mergeCell ref="I22:I23"/>
    <mergeCell ref="G22:G23"/>
    <mergeCell ref="J14:K14"/>
    <mergeCell ref="C16:D16"/>
    <mergeCell ref="E16:H16"/>
    <mergeCell ref="F22:F23"/>
    <mergeCell ref="A45:I45"/>
    <mergeCell ref="C19:D19"/>
    <mergeCell ref="G46:G47"/>
    <mergeCell ref="A60:K60"/>
    <mergeCell ref="A46:A47"/>
    <mergeCell ref="B46:B47"/>
    <mergeCell ref="C46:C47"/>
    <mergeCell ref="D46:D47"/>
    <mergeCell ref="E46:E47"/>
    <mergeCell ref="H46:H47"/>
    <mergeCell ref="J46:K46"/>
    <mergeCell ref="F46:F47"/>
    <mergeCell ref="I46:I47"/>
    <mergeCell ref="J22:K22"/>
    <mergeCell ref="A22:A23"/>
    <mergeCell ref="B22:B23"/>
    <mergeCell ref="C22:C23"/>
    <mergeCell ref="D22:D23"/>
    <mergeCell ref="E22:E23"/>
    <mergeCell ref="A14:B14"/>
    <mergeCell ref="C18:D18"/>
    <mergeCell ref="C15:D15"/>
    <mergeCell ref="A17:B17"/>
    <mergeCell ref="A16:B16"/>
    <mergeCell ref="A15:B15"/>
    <mergeCell ref="A3:E3"/>
    <mergeCell ref="A4:B4"/>
    <mergeCell ref="H12:I12"/>
    <mergeCell ref="C11:E11"/>
    <mergeCell ref="A5:B5"/>
    <mergeCell ref="A8:B8"/>
    <mergeCell ref="A11:B11"/>
    <mergeCell ref="A7:B7"/>
    <mergeCell ref="C7:E7"/>
    <mergeCell ref="A1:I1"/>
    <mergeCell ref="A21:I21"/>
    <mergeCell ref="A9:B9"/>
    <mergeCell ref="C14:D14"/>
    <mergeCell ref="E14:H14"/>
    <mergeCell ref="C12:E12"/>
    <mergeCell ref="A6:B6"/>
    <mergeCell ref="E19:H19"/>
    <mergeCell ref="E18:H18"/>
    <mergeCell ref="A19:B19"/>
    <mergeCell ref="C17:D17"/>
    <mergeCell ref="E17:H17"/>
    <mergeCell ref="A12:B12"/>
    <mergeCell ref="H11:I11"/>
    <mergeCell ref="E15:H15"/>
    <mergeCell ref="A18:B18"/>
  </mergeCells>
  <phoneticPr fontId="0" type="noConversion"/>
  <conditionalFormatting sqref="E16:F16">
    <cfRule type="cellIs" dxfId="7" priority="7" stopIfTrue="1" operator="lessThan">
      <formula>$C$16</formula>
    </cfRule>
    <cfRule type="cellIs" dxfId="6" priority="8" stopIfTrue="1" operator="greaterThanOrEqual">
      <formula>$C$16</formula>
    </cfRule>
  </conditionalFormatting>
  <conditionalFormatting sqref="E17:F17">
    <cfRule type="cellIs" dxfId="5" priority="3" stopIfTrue="1" operator="lessThan">
      <formula>$C$17</formula>
    </cfRule>
    <cfRule type="cellIs" dxfId="4" priority="4" stopIfTrue="1" operator="greaterThanOrEqual">
      <formula>$C$17</formula>
    </cfRule>
  </conditionalFormatting>
  <conditionalFormatting sqref="E18:F18">
    <cfRule type="cellIs" dxfId="3" priority="1" stopIfTrue="1" operator="lessThan">
      <formula>$C$18</formula>
    </cfRule>
    <cfRule type="cellIs" dxfId="2" priority="2" stopIfTrue="1" operator="greaterThanOrEqual">
      <formula>$C$18</formula>
    </cfRule>
  </conditionalFormatting>
  <conditionalFormatting sqref="E19:F19">
    <cfRule type="cellIs" dxfId="1" priority="5" stopIfTrue="1" operator="lessThan">
      <formula>$C$19</formula>
    </cfRule>
    <cfRule type="cellIs" dxfId="0" priority="6" stopIfTrue="1" operator="greaterThanOrEqual">
      <formula>$C$19</formula>
    </cfRule>
  </conditionalFormatting>
  <dataValidations count="2">
    <dataValidation type="list" allowBlank="1" showInputMessage="1" showErrorMessage="1" sqref="I48:I57 I24:I43" xr:uid="{00000000-0002-0000-0000-000000000000}">
      <formula1>"festangestellt,Honorarkraft/sonstiges"</formula1>
    </dataValidation>
    <dataValidation type="list" allowBlank="1" showInputMessage="1" showErrorMessage="1" sqref="F13:F15 E20:E65535 F58:F65535 F44:F45 F20:F21 E8:E15 E1:F2 E4" xr:uid="{00000000-0002-0000-0000-000001000000}">
      <formula1>$M$23:$M$25</formula1>
    </dataValidation>
  </dataValidations>
  <pageMargins left="0.37" right="0.38" top="0.34" bottom="0.23622047244094491" header="0.15748031496062992" footer="0.15748031496062992"/>
  <pageSetup paperSize="9" scale="54" fitToHeight="2" orientation="landscape" horizontalDpi="4294967293" r:id="rId1"/>
  <headerFooter alignWithMargins="0">
    <oddFooter>&amp;LStand: 01.06.2024&amp;CSeite &amp;P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Übersicht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Berker Ruth</dc:creator>
  <cp:lastModifiedBy>Berker Ruth</cp:lastModifiedBy>
  <cp:lastPrinted>2012-11-14T15:15:24Z</cp:lastPrinted>
  <dcterms:created xsi:type="dcterms:W3CDTF">2005-08-14T15:22:24Z</dcterms:created>
  <dcterms:modified xsi:type="dcterms:W3CDTF">2025-05-08T07:27:28Z</dcterms:modified>
</cp:coreProperties>
</file>